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_info" sheetId="1" state="visible" r:id="rId3"/>
    <sheet name="item_geom" sheetId="2" state="visible" r:id="rId4"/>
    <sheet name="item_asm" sheetId="3" state="visible" r:id="rId5"/>
    <sheet name="lcids" sheetId="4" state="visible" r:id="rId6"/>
    <sheet name="lcids_acc" sheetId="5" state="visible" r:id="rId7"/>
    <sheet name="lcids_comb" sheetId="6" state="visible" r:id="rId8"/>
    <sheet name="item_loads" sheetId="7" state="visible" r:id="rId9"/>
    <sheet name="loading_references" sheetId="8" state="visible" r:id="rId10"/>
    <sheet name="lip_loading" sheetId="9" state="visible" r:id="rId11"/>
    <sheet name="std_alw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One value of ['Seat', 'Other']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default: "non-std"
One value of ['std', 'non-std']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I1" authorId="0">
      <text>
        <r>
          <rPr>
            <sz val="10"/>
            <rFont val="Arial"/>
            <family val="2"/>
          </rPr>
          <t xml:space="preserve">Type(s): string
cross-ref: item_loads/label</t>
        </r>
      </text>
    </comment>
    <comment ref="J1" authorId="0">
      <text>
        <r>
          <rPr>
            <sz val="10"/>
            <rFont val="Arial"/>
            <family val="2"/>
          </rPr>
          <t xml:space="preserve">Type(s): string
cross-ref: item_geom/label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Pattern: ^(?:([lrc])(?!.*?\1),\s*)*[lrc]\s*$
default: "l,c,r"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^[a-zA-Z_][\w]*$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Pattern: ^[L|l|r|R][B|b][L|l]\d+((\.|,)\d+)?$</t>
        </r>
      </text>
    </comment>
    <comment ref="B1" authorId="0">
      <text>
        <r>
          <rPr>
            <sz val="10"/>
            <rFont val="Arial"/>
            <family val="2"/>
          </rPr>
          <t xml:space="preserve">Type(s): number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
Pattern: ^[a-zA-Z_][\w]*$
cross-ref: item_info/label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
Pattern: ^\s*\d+\s*,\s*\d+\s*$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L1" authorId="0">
      <text>
        <r>
          <rPr>
            <sz val="10"/>
            <rFont val="Arial"/>
            <family val="2"/>
          </rPr>
          <t xml:space="preserve">Type(s): Empty, integer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lcids_acc/id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integer
cross-ref: lcids_comb/id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integer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
cross-ref: lcids_acc/id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^.*$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default: "aircraft"
One value of ['rail', 'aircraft']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cross-ref: loading_references/label
default: "_pad_"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lcids/id
default: "_pad_"</t>
        </r>
      </text>
    </comment>
    <comment ref="E1" authorId="0">
      <text>
        <r>
          <rPr>
            <sz val="10"/>
            <rFont val="Arial"/>
            <family val="2"/>
          </rPr>
          <t xml:space="preserve">Type(s): integer
default: "_pad_"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cross-ref: item_info/label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integer
cross-ref: lcids/id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  <comment ref="E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sharedStrings.xml><?xml version="1.0" encoding="utf-8"?>
<sst xmlns="http://schemas.openxmlformats.org/spreadsheetml/2006/main" count="157" uniqueCount="85">
  <si>
    <t xml:space="preserve">type</t>
  </si>
  <si>
    <t xml:space="preserve">label</t>
  </si>
  <si>
    <t xml:space="preserve">analysis</t>
  </si>
  <si>
    <t xml:space="preserve">pax_nb</t>
  </si>
  <si>
    <t xml:space="preserve">part_number</t>
  </si>
  <si>
    <t xml:space="preserve">designation</t>
  </si>
  <si>
    <t xml:space="preserve">iflw</t>
  </si>
  <si>
    <t xml:space="preserve">misw</t>
  </si>
  <si>
    <t xml:space="preserve">item_loads::label</t>
  </si>
  <si>
    <t xml:space="preserve">item_geom::label</t>
  </si>
  <si>
    <t xml:space="preserve">as_symmetry</t>
  </si>
  <si>
    <t xml:space="preserve">lb</t>
  </si>
  <si>
    <t xml:space="preserve">Seat</t>
  </si>
  <si>
    <t xml:space="preserve">S45</t>
  </si>
  <si>
    <t xml:space="preserve">std</t>
  </si>
  <si>
    <t xml:space="preserve">Economy class seat S45</t>
  </si>
  <si>
    <t xml:space="preserve">XXX</t>
  </si>
  <si>
    <t xml:space="preserve">Y_seat_S45</t>
  </si>
  <si>
    <t xml:space="preserve">S46</t>
  </si>
  <si>
    <t xml:space="preserve">Economy class seat S46</t>
  </si>
  <si>
    <t xml:space="preserve">S49</t>
  </si>
  <si>
    <t xml:space="preserve">Economy class seat S49</t>
  </si>
  <si>
    <t xml:space="preserve">Y_seat_S49</t>
  </si>
  <si>
    <t xml:space="preserve">S50</t>
  </si>
  <si>
    <t xml:space="preserve">Economy class seat S50</t>
  </si>
  <si>
    <t xml:space="preserve">S51</t>
  </si>
  <si>
    <t xml:space="preserve">Economy class seat S51</t>
  </si>
  <si>
    <t xml:space="preserve">S52</t>
  </si>
  <si>
    <t xml:space="preserve">Economy class seat S52</t>
  </si>
  <si>
    <t xml:space="preserve">S81</t>
  </si>
  <si>
    <t xml:space="preserve">Economy class seat S81</t>
  </si>
  <si>
    <t xml:space="preserve">Y_seat_S81</t>
  </si>
  <si>
    <t xml:space="preserve">S83</t>
  </si>
  <si>
    <t xml:space="preserve">Economy class seat S83</t>
  </si>
  <si>
    <t xml:space="preserve">Y_seat_S83</t>
  </si>
  <si>
    <t xml:space="preserve">S84</t>
  </si>
  <si>
    <t xml:space="preserve">Economy class seat S84</t>
  </si>
  <si>
    <t xml:space="preserve">point_id</t>
  </si>
  <si>
    <t xml:space="preserve">x</t>
  </si>
  <si>
    <t xml:space="preserve">y</t>
  </si>
  <si>
    <t xml:space="preserve">in</t>
  </si>
  <si>
    <t xml:space="preserve">rail_tag</t>
  </si>
  <si>
    <t xml:space="preserve">x_loc</t>
  </si>
  <si>
    <t xml:space="preserve">item_geom::point_id</t>
  </si>
  <si>
    <t xml:space="preserve">item_info::label</t>
  </si>
  <si>
    <t xml:space="preserve">item_axis</t>
  </si>
  <si>
    <t xml:space="preserve">rail_to_item_axis_angle</t>
  </si>
  <si>
    <t xml:space="preserve">frontseat_clearance</t>
  </si>
  <si>
    <t xml:space="preserve">frontseat_pitch</t>
  </si>
  <si>
    <t xml:space="preserve">seat_row_id</t>
  </si>
  <si>
    <t xml:space="preserve">repeat_span</t>
  </si>
  <si>
    <t xml:space="preserve">repeat_pitch</t>
  </si>
  <si>
    <t xml:space="preserve">repeat_nb</t>
  </si>
  <si>
    <t xml:space="preserve">LBL74</t>
  </si>
  <si>
    <t xml:space="preserve">RBL74</t>
  </si>
  <si>
    <t xml:space="preserve">LBL33</t>
  </si>
  <si>
    <t xml:space="preserve">id</t>
  </si>
  <si>
    <t xml:space="preserve">configuration</t>
  </si>
  <si>
    <t xml:space="preserve">lcids_acc::id</t>
  </si>
  <si>
    <t xml:space="preserve">lcids_comb::id</t>
  </si>
  <si>
    <t xml:space="preserve">ax</t>
  </si>
  <si>
    <t xml:space="preserve">ay</t>
  </si>
  <si>
    <t xml:space="preserve">az</t>
  </si>
  <si>
    <t xml:space="preserve">k</t>
  </si>
  <si>
    <t xml:space="preserve">axis</t>
  </si>
  <si>
    <t xml:space="preserve">loading_references::label</t>
  </si>
  <si>
    <t xml:space="preserve">lcids::id</t>
  </si>
  <si>
    <t xml:space="preserve">fx</t>
  </si>
  <si>
    <t xml:space="preserve">fy</t>
  </si>
  <si>
    <t xml:space="preserve">fz</t>
  </si>
  <si>
    <t xml:space="preserve">mx</t>
  </si>
  <si>
    <t xml:space="preserve">my</t>
  </si>
  <si>
    <t xml:space="preserve">mz</t>
  </si>
  <si>
    <t xml:space="preserve">lbf</t>
  </si>
  <si>
    <t xml:space="preserve">lbf*in</t>
  </si>
  <si>
    <t xml:space="preserve">document</t>
  </si>
  <si>
    <t xml:space="preserve">revision</t>
  </si>
  <si>
    <t xml:space="preserve">title</t>
  </si>
  <si>
    <t xml:space="preserve">lcid::id</t>
  </si>
  <si>
    <t xml:space="preserve">lip_px</t>
  </si>
  <si>
    <t xml:space="preserve">lip_pz</t>
  </si>
  <si>
    <t xml:space="preserve">plunger_diameter</t>
  </si>
  <si>
    <t xml:space="preserve">rowid</t>
  </si>
  <si>
    <t xml:space="preserve">location</t>
  </si>
  <si>
    <t xml:space="preserve">std_alwid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</si>
</sst>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A81CC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AF3E"/>
        <bgColor rgb="FFFFCC00"/>
      </patternFill>
    </fill>
    <fill>
      <patternFill patternType="solid">
        <fgColor rgb="FFEEEEEC"/>
        <bgColor rgb="FFFFFFCC"/>
      </patternFill>
    </fill>
    <fill>
      <patternFill patternType="solid">
        <fgColor rgb="FF729FCF"/>
        <bgColor rgb="FF969696"/>
      </patternFill>
    </fill>
    <fill>
      <patternFill patternType="solid">
        <fgColor rgb="FF8AE234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A81CC"/>
      <rgbColor rgb="FF33CCCC"/>
      <rgbColor rgb="FF8AE234"/>
      <rgbColor rgb="FFFFCC00"/>
      <rgbColor rgb="FFFCAF3E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18" activeCellId="0" sqref="G18"/>
    </sheetView>
  </sheetViews>
  <sheetFormatPr defaultColWidth="8.5390625" defaultRowHeight="13.8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9.71"/>
    <col collapsed="false" customWidth="true" hidden="false" outlineLevel="0" max="3" min="3" style="1" width="12.72"/>
    <col collapsed="false" customWidth="true" hidden="false" outlineLevel="0" max="4" min="4" style="1" width="10.71"/>
    <col collapsed="false" customWidth="true" hidden="false" outlineLevel="0" max="5" min="5" style="1" width="15.72"/>
    <col collapsed="false" customWidth="true" hidden="false" outlineLevel="0" max="6" min="6" style="1" width="35.96"/>
    <col collapsed="false" customWidth="true" hidden="false" outlineLevel="0" max="8" min="7" style="2" width="8.71"/>
    <col collapsed="false" customWidth="true" hidden="false" outlineLevel="0" max="9" min="9" style="1" width="21.71"/>
    <col collapsed="false" customWidth="true" hidden="false" outlineLevel="0" max="10" min="10" style="1" width="26.06"/>
    <col collapsed="false" customWidth="true" hidden="false" outlineLevel="0" max="11" min="11" style="1" width="15.72"/>
  </cols>
  <sheetData>
    <row r="1" customFormat="false" ht="13.8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</row>
    <row r="2" customFormat="false" ht="13.8" hidden="false" customHeight="false" outlineLevel="0" collapsed="false">
      <c r="A2" s="5"/>
      <c r="B2" s="5"/>
      <c r="C2" s="5"/>
      <c r="D2" s="5"/>
      <c r="E2" s="5"/>
      <c r="F2" s="5"/>
      <c r="G2" s="5" t="s">
        <v>11</v>
      </c>
      <c r="H2" s="5" t="s">
        <v>11</v>
      </c>
      <c r="I2" s="5"/>
      <c r="J2" s="5"/>
      <c r="K2" s="5"/>
    </row>
    <row r="3" customFormat="false" ht="13.8" hidden="false" customHeight="false" outlineLevel="0" collapsed="false">
      <c r="A3" s="6" t="s">
        <v>12</v>
      </c>
      <c r="B3" s="6" t="s">
        <v>13</v>
      </c>
      <c r="C3" s="6" t="s">
        <v>14</v>
      </c>
      <c r="D3" s="6" t="n">
        <v>3</v>
      </c>
      <c r="E3" s="6"/>
      <c r="F3" s="6" t="s">
        <v>15</v>
      </c>
      <c r="G3" s="6"/>
      <c r="H3" s="6"/>
      <c r="I3" s="7" t="s">
        <v>16</v>
      </c>
      <c r="J3" s="2" t="s">
        <v>17</v>
      </c>
      <c r="K3" s="6"/>
    </row>
    <row r="4" customFormat="false" ht="13.8" hidden="false" customHeight="false" outlineLevel="0" collapsed="false">
      <c r="A4" s="6" t="s">
        <v>12</v>
      </c>
      <c r="B4" s="6" t="s">
        <v>18</v>
      </c>
      <c r="C4" s="6" t="s">
        <v>14</v>
      </c>
      <c r="D4" s="6" t="n">
        <v>3</v>
      </c>
      <c r="E4" s="6"/>
      <c r="F4" s="6" t="s">
        <v>19</v>
      </c>
      <c r="G4" s="6"/>
      <c r="H4" s="6"/>
      <c r="I4" s="7" t="s">
        <v>16</v>
      </c>
      <c r="J4" s="2" t="s">
        <v>17</v>
      </c>
      <c r="K4" s="6" t="n">
        <v>1</v>
      </c>
    </row>
    <row r="5" customFormat="false" ht="13.8" hidden="false" customHeight="false" outlineLevel="0" collapsed="false">
      <c r="A5" s="6" t="s">
        <v>12</v>
      </c>
      <c r="B5" s="6" t="s">
        <v>20</v>
      </c>
      <c r="C5" s="6" t="s">
        <v>14</v>
      </c>
      <c r="D5" s="6" t="n">
        <v>3</v>
      </c>
      <c r="E5" s="6"/>
      <c r="F5" s="6" t="s">
        <v>21</v>
      </c>
      <c r="G5" s="6"/>
      <c r="H5" s="6"/>
      <c r="I5" s="7" t="s">
        <v>16</v>
      </c>
      <c r="J5" s="2" t="s">
        <v>22</v>
      </c>
      <c r="K5" s="6"/>
    </row>
    <row r="6" customFormat="false" ht="13.8" hidden="false" customHeight="false" outlineLevel="0" collapsed="false">
      <c r="A6" s="6" t="s">
        <v>12</v>
      </c>
      <c r="B6" s="6" t="s">
        <v>23</v>
      </c>
      <c r="C6" s="6" t="s">
        <v>14</v>
      </c>
      <c r="D6" s="6" t="n">
        <v>3</v>
      </c>
      <c r="E6" s="6"/>
      <c r="F6" s="6" t="s">
        <v>24</v>
      </c>
      <c r="G6" s="6"/>
      <c r="H6" s="6"/>
      <c r="I6" s="7" t="s">
        <v>16</v>
      </c>
      <c r="J6" s="2" t="s">
        <v>22</v>
      </c>
      <c r="K6" s="6" t="n">
        <v>1</v>
      </c>
    </row>
    <row r="7" customFormat="false" ht="13.8" hidden="false" customHeight="false" outlineLevel="0" collapsed="false">
      <c r="A7" s="6" t="s">
        <v>12</v>
      </c>
      <c r="B7" s="6" t="s">
        <v>25</v>
      </c>
      <c r="C7" s="6" t="s">
        <v>14</v>
      </c>
      <c r="D7" s="6" t="n">
        <v>3</v>
      </c>
      <c r="E7" s="6"/>
      <c r="F7" s="6" t="s">
        <v>26</v>
      </c>
      <c r="G7" s="6"/>
      <c r="H7" s="6"/>
      <c r="I7" s="7" t="s">
        <v>16</v>
      </c>
      <c r="J7" s="2" t="s">
        <v>17</v>
      </c>
      <c r="K7" s="6"/>
    </row>
    <row r="8" customFormat="false" ht="13.8" hidden="false" customHeight="false" outlineLevel="0" collapsed="false">
      <c r="A8" s="6" t="s">
        <v>12</v>
      </c>
      <c r="B8" s="6" t="s">
        <v>27</v>
      </c>
      <c r="C8" s="6" t="s">
        <v>14</v>
      </c>
      <c r="D8" s="6" t="n">
        <v>3</v>
      </c>
      <c r="E8" s="6"/>
      <c r="F8" s="6" t="s">
        <v>28</v>
      </c>
      <c r="G8" s="6"/>
      <c r="H8" s="6"/>
      <c r="I8" s="7" t="s">
        <v>16</v>
      </c>
      <c r="J8" s="2" t="s">
        <v>17</v>
      </c>
      <c r="K8" s="6" t="n">
        <v>1</v>
      </c>
    </row>
    <row r="9" customFormat="false" ht="13.8" hidden="false" customHeight="false" outlineLevel="0" collapsed="false">
      <c r="A9" s="6" t="s">
        <v>12</v>
      </c>
      <c r="B9" s="6" t="s">
        <v>29</v>
      </c>
      <c r="C9" s="6" t="s">
        <v>14</v>
      </c>
      <c r="D9" s="6" t="n">
        <v>4</v>
      </c>
      <c r="E9" s="6"/>
      <c r="F9" s="6" t="s">
        <v>30</v>
      </c>
      <c r="G9" s="6"/>
      <c r="H9" s="6"/>
      <c r="I9" s="7" t="s">
        <v>16</v>
      </c>
      <c r="J9" s="2" t="s">
        <v>31</v>
      </c>
      <c r="K9" s="6"/>
    </row>
    <row r="10" customFormat="false" ht="13.8" hidden="false" customHeight="false" outlineLevel="0" collapsed="false">
      <c r="A10" s="6" t="s">
        <v>12</v>
      </c>
      <c r="B10" s="6" t="s">
        <v>32</v>
      </c>
      <c r="C10" s="6" t="s">
        <v>14</v>
      </c>
      <c r="D10" s="6" t="n">
        <v>4</v>
      </c>
      <c r="E10" s="6"/>
      <c r="F10" s="6" t="s">
        <v>33</v>
      </c>
      <c r="G10" s="6"/>
      <c r="H10" s="6"/>
      <c r="I10" s="7" t="s">
        <v>16</v>
      </c>
      <c r="J10" s="2" t="s">
        <v>34</v>
      </c>
      <c r="K10" s="6"/>
    </row>
    <row r="11" customFormat="false" ht="13.8" hidden="false" customHeight="false" outlineLevel="0" collapsed="false">
      <c r="A11" s="6" t="s">
        <v>12</v>
      </c>
      <c r="B11" s="6" t="s">
        <v>35</v>
      </c>
      <c r="C11" s="6" t="s">
        <v>14</v>
      </c>
      <c r="D11" s="6" t="n">
        <v>4</v>
      </c>
      <c r="E11" s="6"/>
      <c r="F11" s="6" t="s">
        <v>36</v>
      </c>
      <c r="G11" s="6"/>
      <c r="H11" s="6"/>
      <c r="I11" s="7" t="s">
        <v>16</v>
      </c>
      <c r="J11" s="2" t="s">
        <v>31</v>
      </c>
      <c r="K11" s="6"/>
    </row>
    <row r="12" customFormat="false" ht="13.8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7"/>
      <c r="J12" s="2"/>
      <c r="K12" s="6"/>
    </row>
    <row r="13" customFormat="false" ht="13.8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7"/>
      <c r="J13" s="2"/>
      <c r="K13" s="6"/>
    </row>
    <row r="14" customFormat="false" ht="13.8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7"/>
      <c r="J14" s="2"/>
      <c r="K14" s="6"/>
    </row>
    <row r="15" customFormat="false" ht="13.8" hidden="false" customHeight="false" outlineLevel="0" collapsed="false">
      <c r="E15" s="6"/>
      <c r="I15" s="8"/>
      <c r="J15" s="9"/>
    </row>
    <row r="16" customFormat="false" ht="13.8" hidden="false" customHeight="false" outlineLevel="0" collapsed="false">
      <c r="E16" s="6"/>
      <c r="I16" s="8"/>
      <c r="J16" s="9"/>
    </row>
    <row r="17" customFormat="false" ht="13.8" hidden="false" customHeight="false" outlineLevel="0" collapsed="false">
      <c r="E17" s="6"/>
      <c r="I17" s="8"/>
      <c r="J17" s="9"/>
    </row>
    <row r="18" customFormat="false" ht="13.8" hidden="false" customHeight="false" outlineLevel="0" collapsed="false">
      <c r="E18" s="6"/>
      <c r="I18" s="8"/>
      <c r="J18" s="9"/>
    </row>
    <row r="19" customFormat="false" ht="13.8" hidden="false" customHeight="false" outlineLevel="0" collapsed="false">
      <c r="E19" s="6"/>
      <c r="I19" s="8"/>
      <c r="J19" s="9"/>
    </row>
    <row r="20" customFormat="false" ht="13.8" hidden="false" customHeight="false" outlineLevel="0" collapsed="false">
      <c r="E20" s="6"/>
      <c r="I20" s="8"/>
      <c r="J20" s="9"/>
    </row>
    <row r="21" customFormat="false" ht="13.8" hidden="false" customHeight="false" outlineLevel="0" collapsed="false">
      <c r="A21" s="10"/>
      <c r="B21" s="10"/>
      <c r="C21" s="10"/>
      <c r="D21" s="6"/>
      <c r="E21" s="10"/>
      <c r="F21" s="10"/>
      <c r="G21" s="6"/>
      <c r="H21" s="6"/>
      <c r="I21" s="11"/>
      <c r="J21" s="12"/>
      <c r="K21" s="6"/>
    </row>
    <row r="22" customFormat="false" ht="13.8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8"/>
      <c r="J22" s="9"/>
      <c r="K22" s="6"/>
    </row>
    <row r="23" customFormat="false" ht="13.8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8"/>
      <c r="J23" s="9"/>
      <c r="K23" s="6"/>
    </row>
    <row r="24" customFormat="false" ht="13.8" hidden="false" customHeight="false" outlineLevel="0" collapsed="false">
      <c r="A24" s="2"/>
      <c r="B24" s="2"/>
      <c r="C24" s="2"/>
      <c r="D24" s="2"/>
      <c r="E24" s="2"/>
      <c r="F24" s="2"/>
      <c r="I24" s="2"/>
      <c r="J24" s="2"/>
      <c r="K24" s="2"/>
    </row>
    <row r="25" customFormat="false" ht="13.8" hidden="false" customHeight="false" outlineLevel="0" collapsed="false">
      <c r="A25" s="2"/>
      <c r="B25" s="2"/>
      <c r="C25" s="2"/>
      <c r="D25" s="2"/>
      <c r="E25" s="2"/>
      <c r="F25" s="2"/>
      <c r="I25" s="2"/>
      <c r="J25" s="2"/>
      <c r="K25" s="2"/>
    </row>
    <row r="26" customFormat="false" ht="13.8" hidden="false" customHeight="false" outlineLevel="0" collapsed="false">
      <c r="A26" s="2"/>
      <c r="B26" s="2"/>
      <c r="C26" s="2"/>
      <c r="D26" s="2"/>
      <c r="E26" s="2"/>
      <c r="F26" s="2"/>
      <c r="I26" s="2"/>
      <c r="J26" s="2"/>
      <c r="K26" s="2"/>
    </row>
    <row r="27" customFormat="false" ht="13.8" hidden="false" customHeight="false" outlineLevel="0" collapsed="false">
      <c r="A27" s="2"/>
      <c r="B27" s="2"/>
      <c r="C27" s="2"/>
      <c r="D27" s="2"/>
      <c r="E27" s="2"/>
      <c r="F27" s="2"/>
      <c r="I27" s="2"/>
      <c r="J27" s="2"/>
      <c r="K27" s="2"/>
    </row>
    <row r="28" customFormat="false" ht="13.8" hidden="false" customHeight="false" outlineLevel="0" collapsed="false">
      <c r="A28" s="2"/>
      <c r="B28" s="2"/>
      <c r="C28" s="2"/>
      <c r="D28" s="2"/>
      <c r="E28" s="2"/>
      <c r="F28" s="2"/>
      <c r="I28" s="2"/>
      <c r="J28" s="2"/>
      <c r="K28" s="2"/>
    </row>
    <row r="29" customFormat="false" ht="13.8" hidden="false" customHeight="false" outlineLevel="0" collapsed="false">
      <c r="A29" s="2"/>
      <c r="B29" s="2"/>
      <c r="C29" s="2"/>
      <c r="D29" s="2"/>
      <c r="E29" s="2"/>
      <c r="F29" s="2"/>
      <c r="I29" s="2"/>
      <c r="J29" s="2"/>
      <c r="K29" s="2"/>
    </row>
    <row r="30" customFormat="false" ht="13.8" hidden="false" customHeight="false" outlineLevel="0" collapsed="false">
      <c r="A30" s="2"/>
      <c r="B30" s="2"/>
      <c r="C30" s="2"/>
      <c r="D30" s="2"/>
      <c r="E30" s="2"/>
      <c r="F30" s="2"/>
      <c r="I30" s="2"/>
      <c r="J30" s="2"/>
      <c r="K30" s="2"/>
    </row>
    <row r="31" customFormat="false" ht="13.8" hidden="false" customHeight="false" outlineLevel="0" collapsed="false">
      <c r="A31" s="2"/>
      <c r="B31" s="2"/>
      <c r="C31" s="2"/>
      <c r="D31" s="2"/>
      <c r="E31" s="2"/>
      <c r="F31" s="2"/>
      <c r="I31" s="2"/>
      <c r="J31" s="2"/>
      <c r="K31" s="2"/>
    </row>
    <row r="32" customFormat="false" ht="13.8" hidden="false" customHeight="false" outlineLevel="0" collapsed="false">
      <c r="A32" s="2"/>
      <c r="B32" s="2"/>
      <c r="C32" s="2"/>
      <c r="D32" s="2"/>
      <c r="E32" s="2"/>
      <c r="F32" s="2"/>
      <c r="I32" s="2"/>
      <c r="J32" s="2"/>
      <c r="K32" s="2"/>
    </row>
    <row r="33" customFormat="false" ht="13.8" hidden="false" customHeight="false" outlineLevel="0" collapsed="false">
      <c r="A33" s="2"/>
      <c r="B33" s="2"/>
      <c r="C33" s="2"/>
      <c r="D33" s="2"/>
      <c r="E33" s="2"/>
      <c r="F33" s="2"/>
      <c r="I33" s="2"/>
      <c r="J33" s="2"/>
      <c r="K33" s="2"/>
    </row>
    <row r="34" customFormat="false" ht="13.8" hidden="false" customHeight="false" outlineLevel="0" collapsed="false">
      <c r="A34" s="2"/>
      <c r="B34" s="2"/>
      <c r="C34" s="2"/>
      <c r="D34" s="2"/>
      <c r="E34" s="2"/>
      <c r="F34" s="2"/>
      <c r="I34" s="2"/>
      <c r="J34" s="2"/>
      <c r="K34" s="2"/>
    </row>
    <row r="35" customFormat="false" ht="13.8" hidden="false" customHeight="false" outlineLevel="0" collapsed="false">
      <c r="A35" s="2"/>
      <c r="B35" s="2"/>
      <c r="C35" s="2"/>
      <c r="D35" s="2"/>
      <c r="E35" s="2"/>
      <c r="F35" s="2"/>
      <c r="I35" s="2"/>
      <c r="J35" s="2"/>
      <c r="K35" s="2"/>
    </row>
    <row r="36" customFormat="false" ht="13.8" hidden="false" customHeight="false" outlineLevel="0" collapsed="false">
      <c r="A36" s="2"/>
      <c r="B36" s="2"/>
      <c r="C36" s="2"/>
      <c r="D36" s="2"/>
      <c r="E36" s="2"/>
      <c r="F36" s="2"/>
      <c r="I36" s="2"/>
      <c r="J36" s="2"/>
      <c r="K36" s="2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I37" s="2"/>
      <c r="J37" s="2"/>
      <c r="K37" s="2"/>
    </row>
    <row r="38" customFormat="false" ht="13.8" hidden="false" customHeight="false" outlineLevel="0" collapsed="false">
      <c r="A38" s="2"/>
      <c r="B38" s="2"/>
      <c r="C38" s="2"/>
      <c r="D38" s="2"/>
      <c r="E38" s="2"/>
      <c r="F38" s="2"/>
      <c r="I38" s="2"/>
      <c r="J38" s="2"/>
      <c r="K38" s="2"/>
    </row>
    <row r="39" customFormat="false" ht="13.8" hidden="false" customHeight="false" outlineLevel="0" collapsed="false">
      <c r="A39" s="2"/>
      <c r="B39" s="2"/>
      <c r="C39" s="2"/>
      <c r="D39" s="2"/>
      <c r="E39" s="2"/>
      <c r="F39" s="2"/>
      <c r="I39" s="2"/>
      <c r="J39" s="2"/>
      <c r="K39" s="2"/>
    </row>
    <row r="40" customFormat="false" ht="13.8" hidden="false" customHeight="false" outlineLevel="0" collapsed="false">
      <c r="A40" s="2"/>
      <c r="B40" s="2"/>
      <c r="C40" s="2"/>
      <c r="D40" s="2"/>
      <c r="E40" s="2"/>
      <c r="F40" s="2"/>
      <c r="I40" s="2"/>
      <c r="J40" s="2"/>
      <c r="K40" s="2"/>
    </row>
    <row r="41" customFormat="false" ht="13.8" hidden="false" customHeight="false" outlineLevel="0" collapsed="false">
      <c r="A41" s="2"/>
      <c r="B41" s="2"/>
      <c r="C41" s="2"/>
      <c r="D41" s="2"/>
      <c r="E41" s="2"/>
      <c r="F41" s="2"/>
      <c r="I41" s="2"/>
      <c r="J41" s="2"/>
      <c r="K41" s="2"/>
    </row>
    <row r="42" customFormat="false" ht="13.8" hidden="false" customHeight="false" outlineLevel="0" collapsed="false">
      <c r="A42" s="2"/>
      <c r="B42" s="2"/>
      <c r="C42" s="2"/>
      <c r="D42" s="2"/>
      <c r="E42" s="2"/>
      <c r="F42" s="2"/>
      <c r="I42" s="2"/>
      <c r="J42" s="2"/>
      <c r="K42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12.72"/>
    <col collapsed="false" customWidth="true" hidden="false" outlineLevel="0" max="3" min="3" style="2" width="13.72"/>
  </cols>
  <sheetData>
    <row r="1" customFormat="false" ht="15" hidden="false" customHeight="false" outlineLevel="0" collapsed="false">
      <c r="A1" s="3" t="s">
        <v>82</v>
      </c>
      <c r="B1" s="4" t="s">
        <v>83</v>
      </c>
      <c r="C1" s="3" t="s">
        <v>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14" activeCellId="0" sqref="C14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26.83"/>
    <col collapsed="false" customWidth="true" hidden="false" outlineLevel="0" max="2" min="2" style="1" width="12.72"/>
    <col collapsed="false" customWidth="true" hidden="false" outlineLevel="0" max="3" min="3" style="1" width="12.96"/>
    <col collapsed="false" customWidth="true" hidden="false" outlineLevel="0" max="4" min="4" style="1" width="6.71"/>
  </cols>
  <sheetData>
    <row r="1" customFormat="false" ht="13.8" hidden="false" customHeight="false" outlineLevel="0" collapsed="false">
      <c r="A1" s="13" t="s">
        <v>1</v>
      </c>
      <c r="B1" s="3" t="s">
        <v>37</v>
      </c>
      <c r="C1" s="3" t="s">
        <v>38</v>
      </c>
      <c r="D1" s="3" t="s">
        <v>39</v>
      </c>
    </row>
    <row r="2" customFormat="false" ht="13.8" hidden="false" customHeight="false" outlineLevel="0" collapsed="false">
      <c r="A2" s="5"/>
      <c r="B2" s="5"/>
      <c r="C2" s="5" t="s">
        <v>40</v>
      </c>
      <c r="D2" s="5" t="s">
        <v>40</v>
      </c>
    </row>
    <row r="3" customFormat="false" ht="13.8" hidden="false" customHeight="false" outlineLevel="0" collapsed="false">
      <c r="A3" s="14" t="s">
        <v>17</v>
      </c>
      <c r="B3" s="14" t="n">
        <v>1</v>
      </c>
      <c r="C3" s="14" t="n">
        <f aca="false">1223+210+31</f>
        <v>1464</v>
      </c>
      <c r="D3" s="14" t="n">
        <v>-74</v>
      </c>
    </row>
    <row r="4" customFormat="false" ht="13.8" hidden="false" customHeight="false" outlineLevel="0" collapsed="false">
      <c r="A4" s="14"/>
      <c r="B4" s="14" t="n">
        <v>2</v>
      </c>
      <c r="C4" s="14" t="n">
        <f aca="false">1464+17.515</f>
        <v>1481.515</v>
      </c>
      <c r="D4" s="14" t="n">
        <v>-74</v>
      </c>
    </row>
    <row r="5" customFormat="false" ht="13.8" hidden="false" customHeight="false" outlineLevel="0" collapsed="false">
      <c r="A5" s="14"/>
      <c r="B5" s="14" t="n">
        <v>3</v>
      </c>
      <c r="C5" s="14" t="n">
        <f aca="false">1223+210+31</f>
        <v>1464</v>
      </c>
      <c r="D5" s="14" t="n">
        <v>-108</v>
      </c>
    </row>
    <row r="6" customFormat="false" ht="13.8" hidden="false" customHeight="false" outlineLevel="0" collapsed="false">
      <c r="A6" s="14"/>
      <c r="B6" s="14" t="n">
        <v>4</v>
      </c>
      <c r="C6" s="14" t="n">
        <f aca="false">1464+17.515</f>
        <v>1481.515</v>
      </c>
      <c r="D6" s="14" t="n">
        <v>-108</v>
      </c>
    </row>
    <row r="7" customFormat="false" ht="13.8" hidden="false" customHeight="false" outlineLevel="0" collapsed="false">
      <c r="A7" s="14" t="s">
        <v>22</v>
      </c>
      <c r="B7" s="14" t="n">
        <v>1</v>
      </c>
      <c r="C7" s="14" t="n">
        <f aca="false">1223+210</f>
        <v>1433</v>
      </c>
      <c r="D7" s="14" t="n">
        <v>-74</v>
      </c>
    </row>
    <row r="8" customFormat="false" ht="13.8" hidden="false" customHeight="false" outlineLevel="0" collapsed="false">
      <c r="A8" s="14"/>
      <c r="B8" s="14" t="n">
        <v>2</v>
      </c>
      <c r="C8" s="14" t="n">
        <f aca="false">1433+19.515</f>
        <v>1452.515</v>
      </c>
      <c r="D8" s="14" t="n">
        <v>-74</v>
      </c>
    </row>
    <row r="9" customFormat="false" ht="13.8" hidden="false" customHeight="false" outlineLevel="0" collapsed="false">
      <c r="A9" s="14"/>
      <c r="B9" s="14" t="n">
        <v>3</v>
      </c>
      <c r="C9" s="14" t="n">
        <f aca="false">1223+210</f>
        <v>1433</v>
      </c>
      <c r="D9" s="14" t="n">
        <v>-108</v>
      </c>
    </row>
    <row r="10" customFormat="false" ht="13.8" hidden="false" customHeight="false" outlineLevel="0" collapsed="false">
      <c r="A10" s="14"/>
      <c r="B10" s="14" t="n">
        <v>4</v>
      </c>
      <c r="C10" s="14" t="n">
        <f aca="false">1433+19.515</f>
        <v>1452.515</v>
      </c>
      <c r="D10" s="14" t="n">
        <v>-108</v>
      </c>
    </row>
    <row r="11" customFormat="false" ht="13.8" hidden="false" customHeight="false" outlineLevel="0" collapsed="false">
      <c r="A11" s="14" t="s">
        <v>31</v>
      </c>
      <c r="B11" s="14" t="n">
        <v>1</v>
      </c>
      <c r="C11" s="14" t="n">
        <f aca="false">1207+210+31</f>
        <v>1448</v>
      </c>
      <c r="D11" s="14" t="n">
        <v>-33</v>
      </c>
    </row>
    <row r="12" customFormat="false" ht="13.8" hidden="false" customHeight="false" outlineLevel="0" collapsed="false">
      <c r="A12" s="14"/>
      <c r="B12" s="14" t="n">
        <v>2</v>
      </c>
      <c r="C12" s="14" t="n">
        <f aca="false">1433+16.515</f>
        <v>1449.515</v>
      </c>
      <c r="D12" s="14" t="n">
        <v>-33</v>
      </c>
    </row>
    <row r="13" customFormat="false" ht="13.8" hidden="false" customHeight="false" outlineLevel="0" collapsed="false">
      <c r="A13" s="14"/>
      <c r="B13" s="14" t="n">
        <v>3</v>
      </c>
      <c r="C13" s="14" t="n">
        <f aca="false">1207+210+31</f>
        <v>1448</v>
      </c>
      <c r="D13" s="14" t="n">
        <v>-11</v>
      </c>
    </row>
    <row r="14" customFormat="false" ht="13.8" hidden="false" customHeight="false" outlineLevel="0" collapsed="false">
      <c r="A14" s="14"/>
      <c r="B14" s="14" t="n">
        <v>4</v>
      </c>
      <c r="C14" s="14" t="n">
        <f aca="false">1433+16.515</f>
        <v>1449.515</v>
      </c>
      <c r="D14" s="14" t="n">
        <v>-11</v>
      </c>
    </row>
    <row r="15" customFormat="false" ht="13.8" hidden="false" customHeight="false" outlineLevel="0" collapsed="false">
      <c r="A15" s="14"/>
      <c r="B15" s="14" t="n">
        <v>5</v>
      </c>
      <c r="C15" s="14" t="n">
        <f aca="false">1207+210+31</f>
        <v>1448</v>
      </c>
      <c r="D15" s="14" t="n">
        <v>11</v>
      </c>
    </row>
    <row r="16" customFormat="false" ht="13.8" hidden="false" customHeight="false" outlineLevel="0" collapsed="false">
      <c r="A16" s="14"/>
      <c r="B16" s="14" t="n">
        <v>6</v>
      </c>
      <c r="C16" s="14" t="n">
        <f aca="false">1433+16.515</f>
        <v>1449.515</v>
      </c>
      <c r="D16" s="14" t="n">
        <v>11</v>
      </c>
    </row>
    <row r="17" customFormat="false" ht="13.8" hidden="false" customHeight="false" outlineLevel="0" collapsed="false">
      <c r="A17" s="14"/>
      <c r="B17" s="14" t="n">
        <v>7</v>
      </c>
      <c r="C17" s="14" t="n">
        <f aca="false">1207+210+31</f>
        <v>1448</v>
      </c>
      <c r="D17" s="14" t="n">
        <v>33</v>
      </c>
    </row>
    <row r="18" customFormat="false" ht="13.8" hidden="false" customHeight="false" outlineLevel="0" collapsed="false">
      <c r="A18" s="14"/>
      <c r="B18" s="14" t="n">
        <v>8</v>
      </c>
      <c r="C18" s="14" t="n">
        <f aca="false">1433+16.515</f>
        <v>1449.515</v>
      </c>
      <c r="D18" s="14" t="n">
        <v>33</v>
      </c>
    </row>
    <row r="19" customFormat="false" ht="13.8" hidden="false" customHeight="false" outlineLevel="0" collapsed="false">
      <c r="A19" s="14" t="s">
        <v>34</v>
      </c>
      <c r="B19" s="14" t="n">
        <v>1</v>
      </c>
      <c r="C19" s="14" t="n">
        <f aca="false">1207+210</f>
        <v>1417</v>
      </c>
      <c r="D19" s="14" t="n">
        <v>-33</v>
      </c>
    </row>
    <row r="20" customFormat="false" ht="13.8" hidden="false" customHeight="false" outlineLevel="0" collapsed="false">
      <c r="A20" s="14"/>
      <c r="B20" s="14" t="n">
        <v>2</v>
      </c>
      <c r="C20" s="14" t="n">
        <f aca="false">1417+19.515</f>
        <v>1436.515</v>
      </c>
      <c r="D20" s="14" t="n">
        <v>-33</v>
      </c>
    </row>
    <row r="21" customFormat="false" ht="13.8" hidden="false" customHeight="false" outlineLevel="0" collapsed="false">
      <c r="A21" s="14"/>
      <c r="B21" s="14" t="n">
        <v>3</v>
      </c>
      <c r="C21" s="14" t="n">
        <f aca="false">1207+210</f>
        <v>1417</v>
      </c>
      <c r="D21" s="14" t="n">
        <v>-11</v>
      </c>
    </row>
    <row r="22" customFormat="false" ht="13.8" hidden="false" customHeight="false" outlineLevel="0" collapsed="false">
      <c r="A22" s="14"/>
      <c r="B22" s="14" t="n">
        <v>4</v>
      </c>
      <c r="C22" s="14" t="n">
        <f aca="false">1417+19.515</f>
        <v>1436.515</v>
      </c>
      <c r="D22" s="14" t="n">
        <v>-11</v>
      </c>
    </row>
    <row r="23" customFormat="false" ht="13.8" hidden="false" customHeight="false" outlineLevel="0" collapsed="false">
      <c r="A23" s="14"/>
      <c r="B23" s="14" t="n">
        <v>5</v>
      </c>
      <c r="C23" s="14" t="n">
        <f aca="false">1207+210</f>
        <v>1417</v>
      </c>
      <c r="D23" s="14" t="n">
        <v>11</v>
      </c>
    </row>
    <row r="24" customFormat="false" ht="13.8" hidden="false" customHeight="false" outlineLevel="0" collapsed="false">
      <c r="A24" s="14"/>
      <c r="B24" s="14" t="n">
        <v>6</v>
      </c>
      <c r="C24" s="14" t="n">
        <f aca="false">1417+19.515</f>
        <v>1436.515</v>
      </c>
      <c r="D24" s="14" t="n">
        <v>11</v>
      </c>
    </row>
    <row r="25" customFormat="false" ht="13.8" hidden="false" customHeight="false" outlineLevel="0" collapsed="false">
      <c r="A25" s="14"/>
      <c r="B25" s="14" t="n">
        <v>7</v>
      </c>
      <c r="C25" s="14" t="n">
        <f aca="false">1207+210</f>
        <v>1417</v>
      </c>
      <c r="D25" s="14" t="n">
        <v>33</v>
      </c>
    </row>
    <row r="26" customFormat="false" ht="13.8" hidden="false" customHeight="false" outlineLevel="0" collapsed="false">
      <c r="A26" s="14"/>
      <c r="B26" s="14" t="n">
        <v>8</v>
      </c>
      <c r="C26" s="14" t="n">
        <f aca="false">1417+19.515</f>
        <v>1436.515</v>
      </c>
      <c r="D26" s="14" t="n">
        <v>33</v>
      </c>
    </row>
    <row r="27" customFormat="false" ht="13.8" hidden="false" customHeight="false" outlineLevel="0" collapsed="false">
      <c r="A27" s="14"/>
      <c r="B27" s="14"/>
      <c r="C27" s="14"/>
      <c r="D27" s="14"/>
    </row>
    <row r="28" customFormat="false" ht="13.8" hidden="false" customHeight="false" outlineLevel="0" collapsed="false">
      <c r="A28" s="14"/>
      <c r="B28" s="14"/>
      <c r="C28" s="14"/>
      <c r="D28" s="14"/>
    </row>
    <row r="29" customFormat="false" ht="13.8" hidden="false" customHeight="false" outlineLevel="0" collapsed="false">
      <c r="A29" s="14"/>
      <c r="B29" s="14"/>
      <c r="C29" s="14"/>
      <c r="D29" s="14"/>
    </row>
    <row r="30" customFormat="false" ht="13.8" hidden="false" customHeight="false" outlineLevel="0" collapsed="false">
      <c r="A30" s="14"/>
      <c r="B30" s="14"/>
      <c r="C30" s="14"/>
      <c r="D30" s="14"/>
    </row>
    <row r="31" customFormat="false" ht="13.8" hidden="false" customHeight="false" outlineLevel="0" collapsed="false">
      <c r="A31" s="14"/>
      <c r="B31" s="14"/>
      <c r="C31" s="14"/>
      <c r="D31" s="14"/>
    </row>
    <row r="32" customFormat="false" ht="13.8" hidden="false" customHeight="false" outlineLevel="0" collapsed="false">
      <c r="A32" s="14"/>
      <c r="B32" s="14"/>
      <c r="C32" s="14"/>
      <c r="D32" s="14"/>
    </row>
    <row r="33" customFormat="false" ht="13.8" hidden="false" customHeight="false" outlineLevel="0" collapsed="false">
      <c r="A33" s="14"/>
      <c r="B33" s="14"/>
      <c r="C33" s="14"/>
      <c r="D33" s="14"/>
    </row>
    <row r="34" customFormat="false" ht="13.8" hidden="false" customHeight="false" outlineLevel="0" collapsed="false">
      <c r="A34" s="14"/>
      <c r="B34" s="14"/>
      <c r="C34" s="14"/>
      <c r="D34" s="14"/>
    </row>
    <row r="35" customFormat="false" ht="13.8" hidden="false" customHeight="false" outlineLevel="0" collapsed="false">
      <c r="A35" s="14"/>
      <c r="B35" s="14"/>
      <c r="C35" s="14"/>
      <c r="D35" s="14"/>
    </row>
    <row r="36" customFormat="false" ht="13.8" hidden="false" customHeight="false" outlineLevel="0" collapsed="false">
      <c r="A36" s="14"/>
      <c r="B36" s="14"/>
      <c r="C36" s="14"/>
      <c r="D36" s="14"/>
    </row>
    <row r="37" customFormat="false" ht="13.8" hidden="false" customHeight="false" outlineLevel="0" collapsed="false">
      <c r="A37" s="14"/>
      <c r="B37" s="14"/>
      <c r="C37" s="14"/>
      <c r="D37" s="14"/>
    </row>
    <row r="38" customFormat="false" ht="13.8" hidden="false" customHeight="false" outlineLevel="0" collapsed="false">
      <c r="A38" s="14"/>
      <c r="B38" s="14"/>
      <c r="C38" s="14"/>
      <c r="D38" s="14"/>
    </row>
    <row r="39" customFormat="false" ht="13.8" hidden="false" customHeight="false" outlineLevel="0" collapsed="false">
      <c r="A39" s="14"/>
      <c r="B39" s="14"/>
      <c r="C39" s="14"/>
      <c r="D39" s="14"/>
    </row>
    <row r="40" customFormat="false" ht="13.8" hidden="false" customHeight="false" outlineLevel="0" collapsed="false">
      <c r="A40" s="14"/>
      <c r="B40" s="14"/>
      <c r="C40" s="14"/>
      <c r="D40" s="14"/>
    </row>
    <row r="41" customFormat="false" ht="13.8" hidden="false" customHeight="false" outlineLevel="0" collapsed="false">
      <c r="A41" s="14"/>
      <c r="B41" s="14"/>
      <c r="C41" s="14"/>
      <c r="D41" s="14"/>
    </row>
    <row r="42" customFormat="false" ht="13.8" hidden="false" customHeight="false" outlineLevel="0" collapsed="false">
      <c r="A42" s="14"/>
      <c r="B42" s="14"/>
      <c r="C42" s="14"/>
      <c r="D42" s="14"/>
    </row>
    <row r="43" customFormat="false" ht="13.8" hidden="false" customHeight="false" outlineLevel="0" collapsed="false">
      <c r="A43" s="14"/>
      <c r="B43" s="14"/>
      <c r="C43" s="14"/>
      <c r="D43" s="14"/>
    </row>
    <row r="44" customFormat="false" ht="13.8" hidden="false" customHeight="false" outlineLevel="0" collapsed="false">
      <c r="A44" s="14"/>
      <c r="B44" s="14"/>
      <c r="C44" s="14"/>
      <c r="D44" s="14"/>
    </row>
    <row r="45" customFormat="false" ht="13.8" hidden="false" customHeight="false" outlineLevel="0" collapsed="false">
      <c r="A45" s="14"/>
      <c r="B45" s="14"/>
      <c r="C45" s="14"/>
      <c r="D45" s="14"/>
    </row>
    <row r="46" customFormat="false" ht="13.8" hidden="false" customHeight="false" outlineLevel="0" collapsed="false">
      <c r="A46" s="14"/>
      <c r="B46" s="14"/>
      <c r="C46" s="14"/>
      <c r="D46" s="14"/>
    </row>
    <row r="47" customFormat="false" ht="13.8" hidden="false" customHeight="false" outlineLevel="0" collapsed="false">
      <c r="A47" s="14"/>
      <c r="B47" s="14"/>
      <c r="C47" s="14"/>
      <c r="D47" s="14"/>
    </row>
    <row r="48" customFormat="false" ht="13.8" hidden="false" customHeight="false" outlineLevel="0" collapsed="false">
      <c r="A48" s="14"/>
      <c r="B48" s="14"/>
      <c r="C48" s="14"/>
      <c r="D48" s="14"/>
    </row>
    <row r="49" customFormat="false" ht="13.8" hidden="false" customHeight="false" outlineLevel="0" collapsed="false">
      <c r="A49" s="14"/>
      <c r="B49" s="14"/>
      <c r="C49" s="14"/>
      <c r="D49" s="14"/>
    </row>
    <row r="50" customFormat="false" ht="13.8" hidden="false" customHeight="false" outlineLevel="0" collapsed="false">
      <c r="A50" s="14"/>
      <c r="B50" s="14"/>
      <c r="C50" s="14"/>
      <c r="D50" s="14"/>
    </row>
    <row r="51" customFormat="false" ht="13.8" hidden="false" customHeight="false" outlineLevel="0" collapsed="false">
      <c r="B51" s="2"/>
      <c r="C51" s="2"/>
      <c r="D51" s="2"/>
    </row>
    <row r="52" customFormat="false" ht="13.8" hidden="false" customHeight="false" outlineLevel="0" collapsed="false">
      <c r="B52" s="2"/>
      <c r="C52" s="2"/>
      <c r="D52" s="2"/>
    </row>
    <row r="53" customFormat="false" ht="13.8" hidden="false" customHeight="false" outlineLevel="0" collapsed="false">
      <c r="B53" s="2"/>
      <c r="C53" s="2"/>
      <c r="D53" s="2"/>
    </row>
    <row r="54" customFormat="false" ht="13.8" hidden="false" customHeight="false" outlineLevel="0" collapsed="false">
      <c r="B54" s="2"/>
      <c r="C54" s="2"/>
      <c r="D54" s="2"/>
    </row>
    <row r="55" customFormat="false" ht="13.8" hidden="false" customHeight="false" outlineLevel="0" collapsed="false">
      <c r="B55" s="2"/>
      <c r="C55" s="2"/>
      <c r="D55" s="2"/>
    </row>
    <row r="56" customFormat="false" ht="13.8" hidden="false" customHeight="false" outlineLevel="0" collapsed="false">
      <c r="B56" s="2"/>
      <c r="C56" s="2"/>
      <c r="D56" s="2"/>
    </row>
    <row r="57" customFormat="false" ht="13.8" hidden="false" customHeight="false" outlineLevel="0" collapsed="false">
      <c r="B57" s="2"/>
      <c r="C57" s="2"/>
      <c r="D57" s="2"/>
    </row>
    <row r="58" customFormat="false" ht="13.8" hidden="false" customHeight="false" outlineLevel="0" collapsed="false">
      <c r="B58" s="2"/>
      <c r="C58" s="2"/>
      <c r="D58" s="2"/>
    </row>
    <row r="59" customFormat="false" ht="13.8" hidden="false" customHeight="false" outlineLevel="0" collapsed="false">
      <c r="B59" s="2"/>
      <c r="C59" s="2"/>
      <c r="D59" s="2"/>
    </row>
    <row r="60" customFormat="false" ht="13.8" hidden="false" customHeight="false" outlineLevel="0" collapsed="false">
      <c r="B60" s="2"/>
      <c r="C60" s="2"/>
      <c r="D60" s="2"/>
    </row>
    <row r="61" customFormat="false" ht="13.8" hidden="false" customHeight="false" outlineLevel="0" collapsed="false">
      <c r="B61" s="2"/>
      <c r="C61" s="2"/>
      <c r="D61" s="2"/>
    </row>
    <row r="62" customFormat="false" ht="13.8" hidden="false" customHeight="false" outlineLevel="0" collapsed="false">
      <c r="B62" s="2"/>
      <c r="C62" s="2"/>
      <c r="D62" s="2"/>
    </row>
    <row r="63" customFormat="false" ht="13.8" hidden="false" customHeight="false" outlineLevel="0" collapsed="false">
      <c r="B63" s="2"/>
      <c r="C63" s="2"/>
      <c r="D63" s="2"/>
    </row>
    <row r="64" customFormat="false" ht="13.8" hidden="false" customHeight="false" outlineLevel="0" collapsed="false">
      <c r="B64" s="2"/>
      <c r="C64" s="2"/>
      <c r="D64" s="2"/>
    </row>
    <row r="65" customFormat="false" ht="13.8" hidden="false" customHeight="false" outlineLevel="0" collapsed="false">
      <c r="B65" s="2"/>
      <c r="C65" s="2"/>
      <c r="D65" s="2"/>
    </row>
    <row r="66" customFormat="false" ht="13.8" hidden="false" customHeight="false" outlineLevel="0" collapsed="false">
      <c r="B66" s="2"/>
      <c r="C66" s="2"/>
      <c r="D66" s="2"/>
    </row>
    <row r="67" customFormat="false" ht="13.8" hidden="false" customHeight="false" outlineLevel="0" collapsed="false">
      <c r="B67" s="2"/>
      <c r="C67" s="2"/>
      <c r="D67" s="2"/>
    </row>
    <row r="68" customFormat="false" ht="13.8" hidden="false" customHeight="false" outlineLevel="0" collapsed="false">
      <c r="B68" s="2"/>
      <c r="C68" s="2"/>
      <c r="D68" s="2"/>
    </row>
    <row r="69" customFormat="false" ht="13.8" hidden="false" customHeight="false" outlineLevel="0" collapsed="false">
      <c r="B69" s="2"/>
      <c r="C69" s="2"/>
      <c r="D69" s="2"/>
    </row>
    <row r="70" customFormat="false" ht="13.8" hidden="false" customHeight="false" outlineLevel="0" collapsed="false">
      <c r="B70" s="2"/>
      <c r="C70" s="2"/>
      <c r="D70" s="2"/>
    </row>
    <row r="71" customFormat="false" ht="13.8" hidden="false" customHeight="false" outlineLevel="0" collapsed="false">
      <c r="B71" s="2"/>
      <c r="C71" s="2"/>
      <c r="D71" s="2"/>
    </row>
    <row r="72" customFormat="false" ht="13.8" hidden="false" customHeight="false" outlineLevel="0" collapsed="false">
      <c r="B72" s="2"/>
      <c r="C72" s="2"/>
      <c r="D72" s="2"/>
    </row>
    <row r="73" customFormat="false" ht="13.8" hidden="false" customHeight="false" outlineLevel="0" collapsed="false">
      <c r="B73" s="2"/>
      <c r="C73" s="2"/>
      <c r="D73" s="2"/>
    </row>
    <row r="74" customFormat="false" ht="13.8" hidden="false" customHeight="false" outlineLevel="0" collapsed="false">
      <c r="B74" s="2"/>
      <c r="C74" s="2"/>
      <c r="D7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24" activeCellId="0" sqref="G24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12.72"/>
    <col collapsed="false" customWidth="true" hidden="false" outlineLevel="0" max="2" min="2" style="2" width="9.71"/>
    <col collapsed="false" customWidth="true" hidden="false" outlineLevel="0" max="3" min="3" style="2" width="23.71"/>
    <col collapsed="false" customWidth="true" hidden="false" outlineLevel="0" max="4" min="4" style="2" width="20.71"/>
    <col collapsed="false" customWidth="true" hidden="false" outlineLevel="0" max="5" min="5" style="2" width="13.72"/>
    <col collapsed="false" customWidth="true" hidden="false" outlineLevel="0" max="6" min="6" style="2" width="27.71"/>
    <col collapsed="false" customWidth="true" hidden="false" outlineLevel="0" max="7" min="7" style="2" width="23.71"/>
    <col collapsed="false" customWidth="true" hidden="false" outlineLevel="0" max="8" min="8" style="2" width="19.71"/>
    <col collapsed="false" customWidth="true" hidden="false" outlineLevel="0" max="9" min="9" style="1" width="15.72"/>
    <col collapsed="false" customWidth="true" hidden="false" outlineLevel="0" max="10" min="10" style="2" width="15.72"/>
    <col collapsed="false" customWidth="true" hidden="false" outlineLevel="0" max="11" min="11" style="2" width="16.72"/>
    <col collapsed="false" customWidth="true" hidden="false" outlineLevel="0" max="12" min="12" style="2" width="13.72"/>
  </cols>
  <sheetData>
    <row r="1" customFormat="false" ht="13.8" hidden="false" customHeight="false" outlineLevel="0" collapsed="false">
      <c r="A1" s="3" t="s">
        <v>41</v>
      </c>
      <c r="B1" s="3" t="s">
        <v>42</v>
      </c>
      <c r="C1" s="3" t="s">
        <v>43</v>
      </c>
      <c r="D1" s="3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</row>
    <row r="2" customFormat="false" ht="13.8" hidden="false" customHeight="false" outlineLevel="0" collapsed="false">
      <c r="A2" s="5"/>
      <c r="B2" s="5" t="s">
        <v>40</v>
      </c>
      <c r="C2" s="5"/>
      <c r="D2" s="5"/>
      <c r="E2" s="5"/>
      <c r="F2" s="5"/>
      <c r="G2" s="5" t="s">
        <v>40</v>
      </c>
      <c r="H2" s="5" t="s">
        <v>40</v>
      </c>
      <c r="I2" s="5"/>
      <c r="J2" s="5" t="s">
        <v>40</v>
      </c>
      <c r="K2" s="5" t="s">
        <v>40</v>
      </c>
      <c r="L2" s="5"/>
    </row>
    <row r="3" customFormat="false" ht="13.8" hidden="false" customHeight="false" outlineLevel="0" collapsed="false">
      <c r="A3" s="6" t="s">
        <v>53</v>
      </c>
      <c r="B3" s="2" t="n">
        <f aca="false">1223+210</f>
        <v>1433</v>
      </c>
      <c r="C3" s="6" t="n">
        <v>1</v>
      </c>
      <c r="D3" s="6" t="s">
        <v>20</v>
      </c>
      <c r="E3" s="1"/>
      <c r="F3" s="1"/>
      <c r="I3" s="2" t="n">
        <v>28</v>
      </c>
    </row>
    <row r="4" customFormat="false" ht="13.8" hidden="false" customHeight="false" outlineLevel="0" collapsed="false">
      <c r="A4" s="6" t="s">
        <v>54</v>
      </c>
      <c r="B4" s="2" t="n">
        <v>1433</v>
      </c>
      <c r="C4" s="6" t="n">
        <v>1</v>
      </c>
      <c r="D4" s="6" t="s">
        <v>23</v>
      </c>
      <c r="E4" s="1"/>
      <c r="F4" s="1"/>
      <c r="I4" s="2" t="n">
        <v>28</v>
      </c>
    </row>
    <row r="5" customFormat="false" ht="13.8" hidden="false" customHeight="false" outlineLevel="0" collapsed="false">
      <c r="A5" s="6" t="s">
        <v>55</v>
      </c>
      <c r="B5" s="2" t="n">
        <f aca="false">1207+210</f>
        <v>1417</v>
      </c>
      <c r="C5" s="6" t="n">
        <v>1</v>
      </c>
      <c r="D5" s="6" t="s">
        <v>32</v>
      </c>
      <c r="E5" s="1"/>
      <c r="F5" s="1"/>
      <c r="I5" s="2" t="n">
        <v>28</v>
      </c>
    </row>
    <row r="6" customFormat="false" ht="13.8" hidden="false" customHeight="false" outlineLevel="0" collapsed="false">
      <c r="A6" s="6" t="s">
        <v>55</v>
      </c>
      <c r="B6" s="2" t="n">
        <f aca="false">1417+31</f>
        <v>1448</v>
      </c>
      <c r="C6" s="6" t="n">
        <v>1</v>
      </c>
      <c r="D6" s="6" t="s">
        <v>29</v>
      </c>
      <c r="E6" s="1"/>
      <c r="F6" s="1"/>
      <c r="I6" s="2" t="n">
        <v>29</v>
      </c>
      <c r="K6" s="2" t="n">
        <v>31</v>
      </c>
      <c r="L6" s="2" t="n">
        <v>11</v>
      </c>
    </row>
    <row r="7" customFormat="false" ht="13.8" hidden="false" customHeight="false" outlineLevel="0" collapsed="false">
      <c r="A7" s="6" t="s">
        <v>55</v>
      </c>
      <c r="B7" s="2" t="n">
        <f aca="false">1434+210+176</f>
        <v>1820</v>
      </c>
      <c r="C7" s="6" t="n">
        <v>1</v>
      </c>
      <c r="D7" s="6" t="s">
        <v>35</v>
      </c>
      <c r="E7" s="1"/>
      <c r="F7" s="1"/>
      <c r="I7" s="2" t="n">
        <v>41</v>
      </c>
    </row>
    <row r="8" customFormat="false" ht="13.8" hidden="false" customHeight="false" outlineLevel="0" collapsed="false">
      <c r="A8" s="6" t="s">
        <v>53</v>
      </c>
      <c r="B8" s="2" t="n">
        <f aca="false">1223+210+31</f>
        <v>1464</v>
      </c>
      <c r="C8" s="6" t="n">
        <v>1</v>
      </c>
      <c r="D8" s="6" t="s">
        <v>13</v>
      </c>
      <c r="E8" s="1"/>
      <c r="F8" s="1"/>
      <c r="I8" s="2" t="n">
        <v>29</v>
      </c>
      <c r="K8" s="2" t="n">
        <v>31</v>
      </c>
      <c r="L8" s="2" t="n">
        <v>12</v>
      </c>
    </row>
    <row r="9" customFormat="false" ht="13.8" hidden="false" customHeight="false" outlineLevel="0" collapsed="false">
      <c r="A9" s="6" t="s">
        <v>54</v>
      </c>
      <c r="B9" s="2" t="n">
        <v>1464</v>
      </c>
      <c r="C9" s="6" t="n">
        <v>1</v>
      </c>
      <c r="D9" s="6" t="s">
        <v>18</v>
      </c>
      <c r="E9" s="1"/>
      <c r="F9" s="1"/>
      <c r="I9" s="2" t="n">
        <v>29</v>
      </c>
      <c r="K9" s="2" t="n">
        <v>31</v>
      </c>
      <c r="L9" s="2" t="n">
        <v>12</v>
      </c>
    </row>
    <row r="10" customFormat="false" ht="13.8" hidden="false" customHeight="false" outlineLevel="0" collapsed="false">
      <c r="A10" s="6" t="s">
        <v>53</v>
      </c>
      <c r="B10" s="2" t="n">
        <f aca="false">1468+210+189</f>
        <v>1867</v>
      </c>
      <c r="C10" s="6" t="n">
        <v>1</v>
      </c>
      <c r="D10" s="6" t="s">
        <v>25</v>
      </c>
      <c r="E10" s="1"/>
      <c r="F10" s="1"/>
      <c r="I10" s="2" t="n">
        <v>42</v>
      </c>
    </row>
    <row r="11" customFormat="false" ht="13.8" hidden="false" customHeight="false" outlineLevel="0" collapsed="false">
      <c r="A11" s="6" t="s">
        <v>54</v>
      </c>
      <c r="B11" s="2" t="n">
        <v>1867</v>
      </c>
      <c r="C11" s="6" t="n">
        <v>1</v>
      </c>
      <c r="D11" s="6" t="s">
        <v>27</v>
      </c>
      <c r="E11" s="1"/>
      <c r="F11" s="1"/>
      <c r="I11" s="2" t="n">
        <v>42</v>
      </c>
    </row>
    <row r="12" customFormat="false" ht="13.8" hidden="false" customHeight="false" outlineLevel="0" collapsed="false">
      <c r="A12" s="6"/>
      <c r="C12" s="6"/>
      <c r="D12" s="6"/>
      <c r="E12" s="1"/>
      <c r="F12" s="1"/>
      <c r="G12" s="1"/>
      <c r="H12" s="1"/>
      <c r="J12" s="1"/>
      <c r="K12" s="1"/>
      <c r="L12" s="1"/>
    </row>
    <row r="13" customFormat="false" ht="13.8" hidden="false" customHeight="false" outlineLevel="0" collapsed="false">
      <c r="A13" s="6"/>
      <c r="C13" s="6"/>
      <c r="D13" s="6"/>
      <c r="E13" s="1"/>
      <c r="F13" s="1"/>
      <c r="G13" s="1"/>
      <c r="H13" s="1"/>
      <c r="J13" s="1"/>
      <c r="K13" s="1"/>
      <c r="L13" s="1"/>
    </row>
    <row r="14" customFormat="false" ht="13.8" hidden="false" customHeight="false" outlineLevel="0" collapsed="false">
      <c r="A14" s="6"/>
      <c r="C14" s="6"/>
      <c r="D14" s="6"/>
      <c r="E14" s="1"/>
      <c r="F14" s="1"/>
      <c r="G14" s="1"/>
      <c r="H14" s="1"/>
      <c r="J14" s="1"/>
      <c r="K14" s="1"/>
      <c r="L14" s="1"/>
    </row>
    <row r="15" customFormat="false" ht="13.8" hidden="false" customHeight="false" outlineLevel="0" collapsed="false">
      <c r="A15" s="6"/>
      <c r="C15" s="6"/>
      <c r="D15" s="6"/>
      <c r="E15" s="1"/>
      <c r="F15" s="1"/>
      <c r="G15" s="1"/>
      <c r="H15" s="1"/>
      <c r="J15" s="1"/>
      <c r="K15" s="1"/>
      <c r="L15" s="1"/>
    </row>
    <row r="16" customFormat="false" ht="13.8" hidden="false" customHeight="false" outlineLevel="0" collapsed="false">
      <c r="A16" s="6"/>
      <c r="C16" s="6"/>
      <c r="D16" s="6"/>
      <c r="E16" s="1"/>
      <c r="F16" s="1"/>
      <c r="G16" s="1"/>
      <c r="H16" s="1"/>
      <c r="J16" s="1"/>
      <c r="K16" s="1"/>
      <c r="L16" s="1"/>
    </row>
    <row r="17" customFormat="false" ht="13.8" hidden="false" customHeight="false" outlineLevel="0" collapsed="false">
      <c r="A17" s="6"/>
      <c r="C17" s="6"/>
      <c r="D17" s="6"/>
      <c r="E17" s="1"/>
      <c r="F17" s="1"/>
      <c r="G17" s="1"/>
      <c r="H17" s="1"/>
      <c r="J17" s="1"/>
      <c r="K17" s="1"/>
      <c r="L17" s="1"/>
    </row>
    <row r="18" customFormat="false" ht="13.8" hidden="false" customHeight="false" outlineLevel="0" collapsed="false">
      <c r="A18" s="6"/>
      <c r="C18" s="6"/>
      <c r="D18" s="6"/>
      <c r="E18" s="1"/>
      <c r="F18" s="1"/>
      <c r="G18" s="1"/>
      <c r="H18" s="1"/>
      <c r="J18" s="1"/>
      <c r="K18" s="1"/>
      <c r="L18" s="1"/>
    </row>
    <row r="19" customFormat="false" ht="13.8" hidden="false" customHeight="false" outlineLevel="0" collapsed="false">
      <c r="A19" s="6"/>
      <c r="C19" s="6"/>
      <c r="D19" s="6"/>
      <c r="E19" s="1"/>
      <c r="F19" s="1"/>
      <c r="G19" s="1"/>
      <c r="H19" s="1"/>
      <c r="J19" s="1"/>
      <c r="K19" s="1"/>
      <c r="L19" s="1"/>
    </row>
    <row r="20" customFormat="false" ht="13.8" hidden="false" customHeight="false" outlineLevel="0" collapsed="false">
      <c r="A20" s="6"/>
      <c r="B20" s="6"/>
      <c r="C20" s="6"/>
      <c r="D20" s="6"/>
      <c r="E20" s="15"/>
      <c r="F20" s="15"/>
      <c r="G20" s="15"/>
      <c r="H20" s="15"/>
      <c r="I20" s="9"/>
      <c r="J20" s="15"/>
      <c r="K20" s="15"/>
      <c r="L20" s="15"/>
    </row>
    <row r="21" customFormat="false" ht="13.8" hidden="false" customHeight="false" outlineLevel="0" collapsed="false">
      <c r="A21" s="6"/>
      <c r="B21" s="6"/>
      <c r="C21" s="6"/>
      <c r="D21" s="6"/>
      <c r="E21" s="15"/>
      <c r="F21" s="15"/>
      <c r="G21" s="15"/>
      <c r="H21" s="15"/>
      <c r="I21" s="9"/>
      <c r="J21" s="15"/>
      <c r="K21" s="15"/>
      <c r="L21" s="15"/>
    </row>
    <row r="22" customFormat="false" ht="13.8" hidden="false" customHeight="false" outlineLevel="0" collapsed="false">
      <c r="A22" s="6"/>
      <c r="B22" s="6"/>
      <c r="C22" s="6"/>
      <c r="D22" s="6"/>
      <c r="E22" s="15"/>
      <c r="F22" s="15"/>
      <c r="G22" s="15"/>
      <c r="H22" s="15"/>
      <c r="I22" s="9"/>
      <c r="J22" s="15"/>
      <c r="K22" s="15"/>
      <c r="L22" s="15"/>
    </row>
    <row r="23" customFormat="false" ht="13.8" hidden="false" customHeight="false" outlineLevel="0" collapsed="false">
      <c r="A23" s="6"/>
      <c r="B23" s="6"/>
      <c r="C23" s="6"/>
      <c r="D23" s="6"/>
      <c r="E23" s="15"/>
      <c r="F23" s="15"/>
      <c r="G23" s="15"/>
      <c r="H23" s="15"/>
      <c r="I23" s="9"/>
      <c r="J23" s="15"/>
      <c r="K23" s="15"/>
      <c r="L23" s="15"/>
    </row>
    <row r="24" customFormat="false" ht="13.8" hidden="false" customHeight="false" outlineLevel="0" collapsed="false">
      <c r="A24" s="6"/>
      <c r="B24" s="6"/>
      <c r="C24" s="6"/>
      <c r="D24" s="6"/>
      <c r="E24" s="15"/>
      <c r="F24" s="15"/>
      <c r="G24" s="15"/>
      <c r="H24" s="15"/>
      <c r="I24" s="9"/>
      <c r="J24" s="15"/>
      <c r="K24" s="15"/>
      <c r="L24" s="15"/>
    </row>
    <row r="25" customFormat="false" ht="13.8" hidden="false" customHeight="false" outlineLevel="0" collapsed="false">
      <c r="I25" s="2"/>
    </row>
    <row r="26" customFormat="false" ht="13.8" hidden="false" customHeight="false" outlineLevel="0" collapsed="false">
      <c r="I26" s="2"/>
    </row>
    <row r="27" customFormat="false" ht="13.8" hidden="false" customHeight="false" outlineLevel="0" collapsed="false">
      <c r="I27" s="2"/>
    </row>
    <row r="28" customFormat="false" ht="13.8" hidden="false" customHeight="false" outlineLevel="0" collapsed="false">
      <c r="I28" s="2"/>
    </row>
    <row r="29" customFormat="false" ht="13.8" hidden="false" customHeight="false" outlineLevel="0" collapsed="false">
      <c r="I29" s="2"/>
    </row>
    <row r="30" customFormat="false" ht="13.8" hidden="false" customHeight="false" outlineLevel="0" collapsed="false">
      <c r="I30" s="2"/>
    </row>
    <row r="31" customFormat="false" ht="13.8" hidden="false" customHeight="false" outlineLevel="0" collapsed="false">
      <c r="I31" s="2"/>
    </row>
    <row r="32" customFormat="false" ht="13.8" hidden="false" customHeight="false" outlineLevel="0" collapsed="false">
      <c r="I32" s="2"/>
    </row>
    <row r="33" customFormat="false" ht="13.8" hidden="false" customHeight="false" outlineLevel="0" collapsed="false">
      <c r="I33" s="2"/>
    </row>
    <row r="34" customFormat="false" ht="13.8" hidden="false" customHeight="false" outlineLevel="0" collapsed="false">
      <c r="I34" s="2"/>
    </row>
    <row r="35" customFormat="false" ht="13.8" hidden="false" customHeight="false" outlineLevel="0" collapsed="false">
      <c r="I35" s="2"/>
    </row>
    <row r="36" customFormat="false" ht="13.8" hidden="false" customHeight="false" outlineLevel="0" collapsed="false">
      <c r="I36" s="2"/>
    </row>
    <row r="37" customFormat="false" ht="13.8" hidden="false" customHeight="false" outlineLevel="0" collapsed="false">
      <c r="I37" s="2"/>
    </row>
    <row r="38" customFormat="false" ht="13.8" hidden="false" customHeight="false" outlineLevel="0" collapsed="false">
      <c r="I38" s="2"/>
    </row>
    <row r="39" customFormat="false" ht="13.8" hidden="false" customHeight="false" outlineLevel="0" collapsed="false">
      <c r="I39" s="2"/>
    </row>
    <row r="40" customFormat="false" ht="13.8" hidden="false" customHeight="false" outlineLevel="0" collapsed="false">
      <c r="I40" s="2"/>
    </row>
    <row r="41" customFormat="false" ht="13.8" hidden="false" customHeight="false" outlineLevel="0" collapsed="false">
      <c r="I4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9.71"/>
    <col collapsed="false" customWidth="true" hidden="false" outlineLevel="0" max="4" min="4" style="2" width="17.71"/>
    <col collapsed="false" customWidth="true" hidden="false" outlineLevel="0" max="5" min="5" style="2" width="18.71"/>
  </cols>
  <sheetData>
    <row r="1" customFormat="false" ht="15" hidden="false" customHeight="false" outlineLevel="0" collapsed="false">
      <c r="A1" s="3" t="s">
        <v>56</v>
      </c>
      <c r="B1" s="3" t="s">
        <v>57</v>
      </c>
      <c r="C1" s="3" t="s">
        <v>1</v>
      </c>
      <c r="D1" s="4" t="s">
        <v>58</v>
      </c>
      <c r="E1" s="4" t="s">
        <v>59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4" min="1" style="2" width="6.71"/>
  </cols>
  <sheetData>
    <row r="1" customFormat="false" ht="15" hidden="false" customHeight="false" outlineLevel="0" collapsed="false">
      <c r="A1" s="3" t="s">
        <v>56</v>
      </c>
      <c r="B1" s="4" t="s">
        <v>60</v>
      </c>
      <c r="C1" s="4" t="s">
        <v>61</v>
      </c>
      <c r="D1" s="4" t="s">
        <v>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5.71"/>
  </cols>
  <sheetData>
    <row r="1" customFormat="false" ht="15" hidden="false" customHeight="false" outlineLevel="0" collapsed="false">
      <c r="A1" s="13" t="s">
        <v>56</v>
      </c>
      <c r="B1" s="3" t="s">
        <v>58</v>
      </c>
      <c r="C1" s="3" t="s">
        <v>63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11" activeCellId="0" sqref="C1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8.71"/>
    <col collapsed="false" customWidth="true" hidden="false" outlineLevel="0" max="3" min="3" style="2" width="29.72"/>
    <col collapsed="false" customWidth="true" hidden="false" outlineLevel="0" max="4" min="4" style="2" width="13.72"/>
    <col collapsed="false" customWidth="true" hidden="false" outlineLevel="0" max="5" min="5" style="2" width="23.71"/>
    <col collapsed="false" customWidth="true" hidden="false" outlineLevel="0" max="8" min="6" style="2" width="7.71"/>
    <col collapsed="false" customWidth="true" hidden="false" outlineLevel="0" max="11" min="9" style="2" width="10.71"/>
  </cols>
  <sheetData>
    <row r="1" customFormat="false" ht="15" hidden="false" customHeight="false" outlineLevel="0" collapsed="false">
      <c r="A1" s="13" t="s">
        <v>1</v>
      </c>
      <c r="B1" s="4" t="s">
        <v>64</v>
      </c>
      <c r="C1" s="13" t="s">
        <v>65</v>
      </c>
      <c r="D1" s="13" t="s">
        <v>66</v>
      </c>
      <c r="E1" s="13" t="s">
        <v>43</v>
      </c>
      <c r="F1" s="4" t="s">
        <v>67</v>
      </c>
      <c r="G1" s="4" t="s">
        <v>68</v>
      </c>
      <c r="H1" s="4" t="s">
        <v>69</v>
      </c>
      <c r="I1" s="4" t="s">
        <v>70</v>
      </c>
      <c r="J1" s="4" t="s">
        <v>71</v>
      </c>
      <c r="K1" s="4" t="s">
        <v>72</v>
      </c>
    </row>
    <row r="2" customFormat="false" ht="15" hidden="false" customHeight="false" outlineLevel="0" collapsed="false">
      <c r="A2" s="5"/>
      <c r="B2" s="5"/>
      <c r="C2" s="5"/>
      <c r="D2" s="5"/>
      <c r="E2" s="5"/>
      <c r="F2" s="5" t="s">
        <v>73</v>
      </c>
      <c r="G2" s="5" t="s">
        <v>73</v>
      </c>
      <c r="H2" s="5" t="s">
        <v>73</v>
      </c>
      <c r="I2" s="5" t="s">
        <v>74</v>
      </c>
      <c r="J2" s="5" t="s">
        <v>74</v>
      </c>
      <c r="K2" s="5" t="s">
        <v>74</v>
      </c>
    </row>
    <row r="3" customFormat="false" ht="13.8" hidden="false" customHeight="false" outlineLevel="0" collapsed="false">
      <c r="A3" s="7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3" min="2" style="2" width="12.72"/>
    <col collapsed="false" customWidth="true" hidden="false" outlineLevel="0" max="4" min="4" style="2" width="9.71"/>
  </cols>
  <sheetData>
    <row r="1" customFormat="false" ht="15" hidden="false" customHeight="false" outlineLevel="0" collapsed="false">
      <c r="A1" s="3" t="s">
        <v>1</v>
      </c>
      <c r="B1" s="3" t="s">
        <v>75</v>
      </c>
      <c r="C1" s="3" t="s">
        <v>76</v>
      </c>
      <c r="D1" s="3" t="s">
        <v>77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20.71"/>
    <col collapsed="false" customWidth="true" hidden="false" outlineLevel="0" max="2" min="2" style="2" width="12.72"/>
    <col collapsed="false" customWidth="true" hidden="false" outlineLevel="0" max="4" min="3" style="2" width="10.71"/>
    <col collapsed="false" customWidth="true" hidden="false" outlineLevel="0" max="5" min="5" style="2" width="20.71"/>
  </cols>
  <sheetData>
    <row r="1" customFormat="false" ht="15" hidden="false" customHeight="false" outlineLevel="0" collapsed="false">
      <c r="A1" s="3" t="s">
        <v>44</v>
      </c>
      <c r="B1" s="4" t="s">
        <v>78</v>
      </c>
      <c r="C1" s="3" t="s">
        <v>79</v>
      </c>
      <c r="D1" s="3" t="s">
        <v>80</v>
      </c>
      <c r="E1" s="3" t="s">
        <v>81</v>
      </c>
    </row>
    <row r="2" customFormat="false" ht="15" hidden="false" customHeight="false" outlineLevel="0" collapsed="false">
      <c r="A2" s="5"/>
      <c r="B2" s="5"/>
      <c r="C2" s="5" t="s">
        <v>73</v>
      </c>
      <c r="D2" s="5" t="s">
        <v>73</v>
      </c>
      <c r="E2" s="5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2190</TotalTime>
  <Application>LibreOffice/7.6.5.2$Linux_X86_64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2024-03-14T10:52:36Z</dcterms:created>
  <dc:creator/>
  <dc:description/>
  <dc:language>fr-FR</dc:language>
  <cp:lastModifiedBy/>
  <dcterms:modified xsi:type="dcterms:W3CDTF">2024-04-05T15:23:46Z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